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H13" i="1"/>
  <c r="D13" i="1"/>
  <c r="J13" i="1" s="1"/>
  <c r="G13" i="1"/>
  <c r="K19" i="1"/>
  <c r="I19" i="1"/>
  <c r="H19" i="1"/>
  <c r="D19" i="1"/>
  <c r="G19" i="1" s="1"/>
  <c r="L23" i="1"/>
  <c r="L22" i="1"/>
  <c r="L17" i="1"/>
  <c r="L18" i="1"/>
  <c r="L20" i="1"/>
  <c r="L16" i="1"/>
  <c r="I17" i="1"/>
  <c r="I18" i="1"/>
  <c r="I20" i="1"/>
  <c r="I22" i="1"/>
  <c r="I23" i="1"/>
  <c r="I16" i="1"/>
  <c r="I5" i="1"/>
  <c r="I6" i="1"/>
  <c r="I7" i="1"/>
  <c r="I8" i="1"/>
  <c r="I9" i="1"/>
  <c r="I10" i="1"/>
  <c r="I11" i="1"/>
  <c r="I15" i="1"/>
  <c r="I4" i="1"/>
  <c r="H5" i="1"/>
  <c r="H6" i="1"/>
  <c r="H7" i="1"/>
  <c r="H8" i="1"/>
  <c r="H9" i="1"/>
  <c r="H10" i="1"/>
  <c r="H11" i="1"/>
  <c r="H12" i="1"/>
  <c r="H14" i="1"/>
  <c r="H15" i="1"/>
  <c r="H16" i="1"/>
  <c r="H17" i="1"/>
  <c r="H18" i="1"/>
  <c r="H20" i="1"/>
  <c r="H21" i="1"/>
  <c r="H22" i="1"/>
  <c r="H23" i="1"/>
  <c r="H4" i="1"/>
  <c r="J19" i="1" l="1"/>
  <c r="D21" i="1"/>
  <c r="D23" i="1"/>
  <c r="D22" i="1"/>
  <c r="D20" i="1"/>
  <c r="D17" i="1"/>
  <c r="D6" i="1"/>
  <c r="D15" i="1"/>
  <c r="D5" i="1"/>
  <c r="D7" i="1"/>
  <c r="D8" i="1"/>
  <c r="D9" i="1"/>
  <c r="D10" i="1"/>
  <c r="D11" i="1"/>
  <c r="D12" i="1"/>
  <c r="D14" i="1"/>
  <c r="D16" i="1"/>
  <c r="D18" i="1"/>
  <c r="D4" i="1"/>
  <c r="G14" i="1" l="1"/>
  <c r="J14" i="1"/>
  <c r="G22" i="1"/>
  <c r="J22" i="1"/>
  <c r="G4" i="1"/>
  <c r="J4" i="1"/>
  <c r="G12" i="1"/>
  <c r="J12" i="1"/>
  <c r="G8" i="1"/>
  <c r="J8" i="1"/>
  <c r="J6" i="1"/>
  <c r="G6" i="1"/>
  <c r="G23" i="1"/>
  <c r="J23" i="1"/>
  <c r="G9" i="1"/>
  <c r="J9" i="1"/>
  <c r="J7" i="1"/>
  <c r="G7" i="1"/>
  <c r="G17" i="1"/>
  <c r="J17" i="1"/>
  <c r="J21" i="1"/>
  <c r="G21" i="1"/>
  <c r="G15" i="1"/>
  <c r="J15" i="1"/>
  <c r="G18" i="1"/>
  <c r="J18" i="1"/>
  <c r="J11" i="1"/>
  <c r="G11" i="1"/>
  <c r="J16" i="1"/>
  <c r="G16" i="1"/>
  <c r="G10" i="1"/>
  <c r="J10" i="1"/>
  <c r="G5" i="1"/>
  <c r="J5" i="1"/>
  <c r="J20" i="1"/>
  <c r="G20" i="1"/>
</calcChain>
</file>

<file path=xl/sharedStrings.xml><?xml version="1.0" encoding="utf-8"?>
<sst xmlns="http://schemas.openxmlformats.org/spreadsheetml/2006/main" count="16" uniqueCount="10">
  <si>
    <t>Толщина</t>
  </si>
  <si>
    <t>Конструкц. сталь</t>
  </si>
  <si>
    <t>Нерж.сталь</t>
  </si>
  <si>
    <t>Радиус</t>
  </si>
  <si>
    <t>Макс  Длина</t>
  </si>
  <si>
    <t>Мин. Полка</t>
  </si>
  <si>
    <t>Аллюминий</t>
  </si>
  <si>
    <t>Ширина ручья Матрицы</t>
  </si>
  <si>
    <t>Таблица радиусов, усилий, длин и минимальных размеров полок и матриц для гибки в ООО "Римакс Групп"</t>
  </si>
  <si>
    <t xml:space="preserve"> длина гиба менее 4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</si>
</sst>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/>
    <xf numFmtId="0" fontId="0" fillId="0" borderId="1" xfId="0" applyBorder="1"/>
    <xf numFmtId="0" fontId="1" fillId="0" borderId="1" xfId="0" applyFont="1" applyBorder="1"/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2" borderId="6" xfId="0" applyNumberFormat="1" applyFill="1" applyBorder="1"/>
    <xf numFmtId="164" fontId="0" fillId="0" borderId="7" xfId="0" applyNumberFormat="1" applyBorder="1"/>
    <xf numFmtId="0" fontId="0" fillId="0" borderId="8" xfId="0" applyBorder="1"/>
    <xf numFmtId="164" fontId="0" fillId="2" borderId="9" xfId="0" applyNumberFormat="1" applyFill="1" applyBorder="1"/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64" fontId="0" fillId="0" borderId="6" xfId="0" applyNumberFormat="1" applyFill="1" applyBorder="1"/>
    <xf numFmtId="0" fontId="2" fillId="0" borderId="3" xfId="0" applyFont="1" applyBorder="1" applyAlignment="1">
      <alignment horizontal="center" wrapText="1"/>
    </xf>
    <xf numFmtId="164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0" fillId="0" borderId="10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7"/>
  <sheetViews>
    <sheetView tabSelected="1" workbookViewId="0">
      <selection activeCell="F31" sqref="F31"/>
    </sheetView>
  </sheetViews>
  <sheetFormatPr defaultRowHeight="15" x14ac:dyDescent="0.25"/>
  <cols>
    <col min="3" max="3" width="12.7109375" customWidth="1"/>
    <col min="6" max="6" width="9.5703125" bestFit="1" customWidth="1"/>
    <col min="7" max="7" width="8" customWidth="1"/>
    <col min="8" max="8" width="9" customWidth="1"/>
    <col min="10" max="10" width="8.28515625" customWidth="1"/>
    <col min="11" max="11" width="10.28515625" customWidth="1"/>
  </cols>
  <sheetData>
    <row r="1" spans="2:12" ht="37.5" customHeight="1" thickTop="1" thickBot="1" x14ac:dyDescent="0.3">
      <c r="B1" s="27" t="s">
        <v>8</v>
      </c>
      <c r="C1" s="28"/>
      <c r="D1" s="28"/>
      <c r="E1" s="28"/>
      <c r="F1" s="28"/>
      <c r="G1" s="28"/>
      <c r="H1" s="28"/>
      <c r="I1" s="28"/>
      <c r="J1" s="28"/>
      <c r="K1" s="28"/>
      <c r="L1" s="29"/>
    </row>
    <row r="2" spans="2:12" ht="15.75" thickTop="1" x14ac:dyDescent="0.25">
      <c r="B2" s="22" t="s">
        <v>0</v>
      </c>
      <c r="C2" s="23" t="s">
        <v>7</v>
      </c>
      <c r="D2" s="24" t="s">
        <v>1</v>
      </c>
      <c r="E2" s="25"/>
      <c r="F2" s="26"/>
      <c r="G2" s="24" t="s">
        <v>2</v>
      </c>
      <c r="H2" s="25"/>
      <c r="I2" s="26"/>
      <c r="J2" s="24" t="s">
        <v>6</v>
      </c>
      <c r="K2" s="25"/>
      <c r="L2" s="26"/>
    </row>
    <row r="3" spans="2:12" x14ac:dyDescent="0.25">
      <c r="B3" s="19"/>
      <c r="C3" s="17"/>
      <c r="D3" s="6" t="s">
        <v>3</v>
      </c>
      <c r="E3" s="3" t="s">
        <v>5</v>
      </c>
      <c r="F3" s="7" t="s">
        <v>4</v>
      </c>
      <c r="G3" s="6" t="s">
        <v>3</v>
      </c>
      <c r="H3" s="3" t="s">
        <v>5</v>
      </c>
      <c r="I3" s="7" t="s">
        <v>4</v>
      </c>
      <c r="J3" s="6" t="s">
        <v>3</v>
      </c>
      <c r="K3" s="3" t="s">
        <v>5</v>
      </c>
      <c r="L3" s="7" t="s">
        <v>4</v>
      </c>
    </row>
    <row r="4" spans="2:12" x14ac:dyDescent="0.25">
      <c r="B4" s="4">
        <v>1</v>
      </c>
      <c r="C4" s="14">
        <v>8</v>
      </c>
      <c r="D4" s="8">
        <f>C4*0.16</f>
        <v>1.28</v>
      </c>
      <c r="E4" s="2">
        <v>6</v>
      </c>
      <c r="F4" s="9">
        <v>4200</v>
      </c>
      <c r="G4" s="8">
        <f>D4</f>
        <v>1.28</v>
      </c>
      <c r="H4" s="2">
        <f>E4</f>
        <v>6</v>
      </c>
      <c r="I4" s="9">
        <f>F4</f>
        <v>4200</v>
      </c>
      <c r="J4" s="8">
        <f>D4</f>
        <v>1.28</v>
      </c>
      <c r="K4" s="2">
        <v>6</v>
      </c>
      <c r="L4" s="9">
        <v>4200</v>
      </c>
    </row>
    <row r="5" spans="2:12" x14ac:dyDescent="0.25">
      <c r="B5" s="4">
        <v>1.2</v>
      </c>
      <c r="C5" s="14">
        <v>8</v>
      </c>
      <c r="D5" s="8">
        <f t="shared" ref="D5:D23" si="0">C5*0.16</f>
        <v>1.28</v>
      </c>
      <c r="E5" s="2">
        <v>6</v>
      </c>
      <c r="F5" s="9">
        <v>4200</v>
      </c>
      <c r="G5" s="8">
        <f t="shared" ref="G5:G23" si="1">D5</f>
        <v>1.28</v>
      </c>
      <c r="H5" s="2">
        <f t="shared" ref="H5:H23" si="2">E5</f>
        <v>6</v>
      </c>
      <c r="I5" s="9">
        <f t="shared" ref="I5:I15" si="3">F5</f>
        <v>4200</v>
      </c>
      <c r="J5" s="8">
        <f t="shared" ref="J5:J23" si="4">D5</f>
        <v>1.28</v>
      </c>
      <c r="K5" s="2">
        <v>6</v>
      </c>
      <c r="L5" s="9">
        <v>4200</v>
      </c>
    </row>
    <row r="6" spans="2:12" x14ac:dyDescent="0.25">
      <c r="B6" s="18">
        <v>1.5</v>
      </c>
      <c r="C6" s="14">
        <v>8</v>
      </c>
      <c r="D6" s="8">
        <f t="shared" si="0"/>
        <v>1.28</v>
      </c>
      <c r="E6" s="2">
        <v>6.5</v>
      </c>
      <c r="F6" s="9">
        <v>4200</v>
      </c>
      <c r="G6" s="8">
        <f t="shared" si="1"/>
        <v>1.28</v>
      </c>
      <c r="H6" s="2">
        <f t="shared" si="2"/>
        <v>6.5</v>
      </c>
      <c r="I6" s="9">
        <f t="shared" si="3"/>
        <v>4200</v>
      </c>
      <c r="J6" s="8">
        <f t="shared" si="4"/>
        <v>1.28</v>
      </c>
      <c r="K6" s="2">
        <v>6.5</v>
      </c>
      <c r="L6" s="9">
        <v>4200</v>
      </c>
    </row>
    <row r="7" spans="2:12" x14ac:dyDescent="0.25">
      <c r="B7" s="18"/>
      <c r="C7" s="14">
        <v>12</v>
      </c>
      <c r="D7" s="8">
        <f t="shared" si="0"/>
        <v>1.92</v>
      </c>
      <c r="E7" s="2">
        <v>9.5</v>
      </c>
      <c r="F7" s="9">
        <v>4200</v>
      </c>
      <c r="G7" s="8">
        <f t="shared" si="1"/>
        <v>1.92</v>
      </c>
      <c r="H7" s="2">
        <f t="shared" si="2"/>
        <v>9.5</v>
      </c>
      <c r="I7" s="9">
        <f t="shared" si="3"/>
        <v>4200</v>
      </c>
      <c r="J7" s="8">
        <f t="shared" si="4"/>
        <v>1.92</v>
      </c>
      <c r="K7" s="2">
        <v>9.5</v>
      </c>
      <c r="L7" s="9">
        <v>4200</v>
      </c>
    </row>
    <row r="8" spans="2:12" x14ac:dyDescent="0.25">
      <c r="B8" s="4">
        <v>2</v>
      </c>
      <c r="C8" s="14">
        <v>12</v>
      </c>
      <c r="D8" s="8">
        <f t="shared" si="0"/>
        <v>1.92</v>
      </c>
      <c r="E8" s="2">
        <v>10</v>
      </c>
      <c r="F8" s="9">
        <v>4200</v>
      </c>
      <c r="G8" s="8">
        <f t="shared" si="1"/>
        <v>1.92</v>
      </c>
      <c r="H8" s="2">
        <f t="shared" si="2"/>
        <v>10</v>
      </c>
      <c r="I8" s="9">
        <f t="shared" si="3"/>
        <v>4200</v>
      </c>
      <c r="J8" s="8">
        <f t="shared" si="4"/>
        <v>1.92</v>
      </c>
      <c r="K8" s="2">
        <v>10</v>
      </c>
      <c r="L8" s="9">
        <v>4200</v>
      </c>
    </row>
    <row r="9" spans="2:12" x14ac:dyDescent="0.25">
      <c r="B9" s="4">
        <v>2.5</v>
      </c>
      <c r="C9" s="14">
        <v>16</v>
      </c>
      <c r="D9" s="8">
        <f t="shared" si="0"/>
        <v>2.56</v>
      </c>
      <c r="E9" s="2">
        <v>13</v>
      </c>
      <c r="F9" s="9">
        <v>4200</v>
      </c>
      <c r="G9" s="8">
        <f t="shared" si="1"/>
        <v>2.56</v>
      </c>
      <c r="H9" s="2">
        <f t="shared" si="2"/>
        <v>13</v>
      </c>
      <c r="I9" s="9">
        <f t="shared" si="3"/>
        <v>4200</v>
      </c>
      <c r="J9" s="8">
        <f t="shared" si="4"/>
        <v>2.56</v>
      </c>
      <c r="K9" s="2">
        <v>13</v>
      </c>
      <c r="L9" s="9">
        <v>4200</v>
      </c>
    </row>
    <row r="10" spans="2:12" x14ac:dyDescent="0.25">
      <c r="B10" s="4">
        <v>3</v>
      </c>
      <c r="C10" s="14">
        <v>22</v>
      </c>
      <c r="D10" s="8">
        <f t="shared" si="0"/>
        <v>3.52</v>
      </c>
      <c r="E10" s="2">
        <v>17.5</v>
      </c>
      <c r="F10" s="9">
        <v>4200</v>
      </c>
      <c r="G10" s="8">
        <f t="shared" si="1"/>
        <v>3.52</v>
      </c>
      <c r="H10" s="2">
        <f t="shared" si="2"/>
        <v>17.5</v>
      </c>
      <c r="I10" s="9">
        <f t="shared" si="3"/>
        <v>4200</v>
      </c>
      <c r="J10" s="8">
        <f t="shared" si="4"/>
        <v>3.52</v>
      </c>
      <c r="K10" s="2">
        <v>17.5</v>
      </c>
      <c r="L10" s="9">
        <v>4200</v>
      </c>
    </row>
    <row r="11" spans="2:12" x14ac:dyDescent="0.25">
      <c r="B11" s="4">
        <v>4</v>
      </c>
      <c r="C11" s="14">
        <v>35</v>
      </c>
      <c r="D11" s="8">
        <f t="shared" si="0"/>
        <v>5.6000000000000005</v>
      </c>
      <c r="E11" s="2">
        <v>27</v>
      </c>
      <c r="F11" s="9">
        <v>4200</v>
      </c>
      <c r="G11" s="8">
        <f t="shared" si="1"/>
        <v>5.6000000000000005</v>
      </c>
      <c r="H11" s="2">
        <f t="shared" si="2"/>
        <v>27</v>
      </c>
      <c r="I11" s="9">
        <f t="shared" si="3"/>
        <v>4200</v>
      </c>
      <c r="J11" s="8">
        <f t="shared" si="4"/>
        <v>5.6000000000000005</v>
      </c>
      <c r="K11" s="2">
        <v>27</v>
      </c>
      <c r="L11" s="9">
        <v>4200</v>
      </c>
    </row>
    <row r="12" spans="2:12" x14ac:dyDescent="0.25">
      <c r="B12" s="20">
        <v>5</v>
      </c>
      <c r="C12" s="14">
        <v>35</v>
      </c>
      <c r="D12" s="8">
        <f t="shared" si="0"/>
        <v>5.6000000000000005</v>
      </c>
      <c r="E12" s="2">
        <v>28</v>
      </c>
      <c r="F12" s="9">
        <v>4200</v>
      </c>
      <c r="G12" s="8">
        <f t="shared" si="1"/>
        <v>5.6000000000000005</v>
      </c>
      <c r="H12" s="2">
        <f t="shared" si="2"/>
        <v>28</v>
      </c>
      <c r="I12" s="10">
        <v>2930</v>
      </c>
      <c r="J12" s="8">
        <f t="shared" si="4"/>
        <v>5.6000000000000005</v>
      </c>
      <c r="K12" s="2">
        <v>28</v>
      </c>
      <c r="L12" s="9">
        <v>4200</v>
      </c>
    </row>
    <row r="13" spans="2:12" x14ac:dyDescent="0.25">
      <c r="B13" s="21"/>
      <c r="C13" s="14">
        <v>50</v>
      </c>
      <c r="D13" s="8">
        <f t="shared" si="0"/>
        <v>8</v>
      </c>
      <c r="E13" s="2">
        <v>37</v>
      </c>
      <c r="F13" s="9">
        <v>4200</v>
      </c>
      <c r="G13" s="8">
        <f t="shared" si="1"/>
        <v>8</v>
      </c>
      <c r="H13" s="2">
        <f t="shared" si="2"/>
        <v>37</v>
      </c>
      <c r="I13" s="16">
        <v>4200</v>
      </c>
      <c r="J13" s="8">
        <f t="shared" si="4"/>
        <v>8</v>
      </c>
      <c r="K13" s="2">
        <f>H13</f>
        <v>37</v>
      </c>
      <c r="L13" s="9">
        <v>4200</v>
      </c>
    </row>
    <row r="14" spans="2:12" x14ac:dyDescent="0.25">
      <c r="B14" s="18">
        <v>6</v>
      </c>
      <c r="C14" s="14">
        <v>50</v>
      </c>
      <c r="D14" s="8">
        <f t="shared" si="0"/>
        <v>8</v>
      </c>
      <c r="E14" s="2">
        <v>38</v>
      </c>
      <c r="F14" s="9">
        <v>4200</v>
      </c>
      <c r="G14" s="8">
        <f t="shared" si="1"/>
        <v>8</v>
      </c>
      <c r="H14" s="2">
        <f t="shared" si="2"/>
        <v>38</v>
      </c>
      <c r="I14" s="10">
        <v>3250</v>
      </c>
      <c r="J14" s="8">
        <f t="shared" si="4"/>
        <v>8</v>
      </c>
      <c r="K14" s="2">
        <v>38</v>
      </c>
      <c r="L14" s="9">
        <v>4200</v>
      </c>
    </row>
    <row r="15" spans="2:12" x14ac:dyDescent="0.25">
      <c r="B15" s="18"/>
      <c r="C15" s="14">
        <v>63</v>
      </c>
      <c r="D15" s="8">
        <f t="shared" si="0"/>
        <v>10.08</v>
      </c>
      <c r="E15" s="2">
        <v>47</v>
      </c>
      <c r="F15" s="9">
        <v>4200</v>
      </c>
      <c r="G15" s="8">
        <f t="shared" si="1"/>
        <v>10.08</v>
      </c>
      <c r="H15" s="2">
        <f t="shared" si="2"/>
        <v>47</v>
      </c>
      <c r="I15" s="9">
        <f t="shared" si="3"/>
        <v>4200</v>
      </c>
      <c r="J15" s="8">
        <f t="shared" si="4"/>
        <v>10.08</v>
      </c>
      <c r="K15" s="2">
        <v>47</v>
      </c>
      <c r="L15" s="9">
        <v>4200</v>
      </c>
    </row>
    <row r="16" spans="2:12" x14ac:dyDescent="0.25">
      <c r="B16" s="18">
        <v>8</v>
      </c>
      <c r="C16" s="14">
        <v>50</v>
      </c>
      <c r="D16" s="8">
        <f t="shared" si="0"/>
        <v>8</v>
      </c>
      <c r="E16" s="2">
        <v>40.5</v>
      </c>
      <c r="F16" s="10">
        <v>2500</v>
      </c>
      <c r="G16" s="8">
        <f t="shared" si="1"/>
        <v>8</v>
      </c>
      <c r="H16" s="2">
        <f t="shared" si="2"/>
        <v>40.5</v>
      </c>
      <c r="I16" s="10">
        <f>F16/1.5</f>
        <v>1666.6666666666667</v>
      </c>
      <c r="J16" s="8">
        <f t="shared" si="4"/>
        <v>8</v>
      </c>
      <c r="K16" s="2">
        <v>40.5</v>
      </c>
      <c r="L16" s="10">
        <f>F16/0.8</f>
        <v>3125</v>
      </c>
    </row>
    <row r="17" spans="2:12" x14ac:dyDescent="0.25">
      <c r="B17" s="18"/>
      <c r="C17" s="14">
        <v>63</v>
      </c>
      <c r="D17" s="8">
        <f t="shared" si="0"/>
        <v>10.08</v>
      </c>
      <c r="E17" s="2">
        <v>49</v>
      </c>
      <c r="F17" s="10">
        <v>3100</v>
      </c>
      <c r="G17" s="8">
        <f t="shared" si="1"/>
        <v>10.08</v>
      </c>
      <c r="H17" s="2">
        <f t="shared" si="2"/>
        <v>49</v>
      </c>
      <c r="I17" s="10">
        <f t="shared" ref="I17:I23" si="5">F17/1.5</f>
        <v>2066.6666666666665</v>
      </c>
      <c r="J17" s="8">
        <f t="shared" si="4"/>
        <v>10.08</v>
      </c>
      <c r="K17" s="2">
        <v>49</v>
      </c>
      <c r="L17" s="10">
        <f t="shared" ref="L17:L20" si="6">F17/0.8</f>
        <v>3875</v>
      </c>
    </row>
    <row r="18" spans="2:12" x14ac:dyDescent="0.25">
      <c r="B18" s="20">
        <v>10</v>
      </c>
      <c r="C18" s="14">
        <v>80</v>
      </c>
      <c r="D18" s="8">
        <f t="shared" si="0"/>
        <v>12.8</v>
      </c>
      <c r="E18" s="2">
        <v>62</v>
      </c>
      <c r="F18" s="10">
        <v>2700</v>
      </c>
      <c r="G18" s="8">
        <f t="shared" si="1"/>
        <v>12.8</v>
      </c>
      <c r="H18" s="2">
        <f t="shared" si="2"/>
        <v>62</v>
      </c>
      <c r="I18" s="10">
        <f t="shared" si="5"/>
        <v>1800</v>
      </c>
      <c r="J18" s="8">
        <f t="shared" si="4"/>
        <v>12.8</v>
      </c>
      <c r="K18" s="2">
        <v>62</v>
      </c>
      <c r="L18" s="10">
        <f t="shared" si="6"/>
        <v>3375</v>
      </c>
    </row>
    <row r="19" spans="2:12" x14ac:dyDescent="0.25">
      <c r="B19" s="21"/>
      <c r="C19" s="14">
        <v>100</v>
      </c>
      <c r="D19" s="8">
        <f t="shared" si="0"/>
        <v>16</v>
      </c>
      <c r="E19" s="2">
        <v>75</v>
      </c>
      <c r="F19" s="10">
        <v>3700</v>
      </c>
      <c r="G19" s="8">
        <f t="shared" si="1"/>
        <v>16</v>
      </c>
      <c r="H19" s="2">
        <f t="shared" si="2"/>
        <v>75</v>
      </c>
      <c r="I19" s="10">
        <f>F19/1.5</f>
        <v>2466.6666666666665</v>
      </c>
      <c r="J19" s="8">
        <f t="shared" si="4"/>
        <v>16</v>
      </c>
      <c r="K19" s="2">
        <f>E19</f>
        <v>75</v>
      </c>
      <c r="L19" s="16">
        <v>4200</v>
      </c>
    </row>
    <row r="20" spans="2:12" x14ac:dyDescent="0.25">
      <c r="B20" s="18">
        <v>12</v>
      </c>
      <c r="C20" s="14">
        <v>100</v>
      </c>
      <c r="D20" s="8">
        <f t="shared" si="0"/>
        <v>16</v>
      </c>
      <c r="E20" s="2">
        <v>77</v>
      </c>
      <c r="F20" s="10">
        <v>2400</v>
      </c>
      <c r="G20" s="8">
        <f t="shared" si="1"/>
        <v>16</v>
      </c>
      <c r="H20" s="2">
        <f t="shared" si="2"/>
        <v>77</v>
      </c>
      <c r="I20" s="10">
        <f t="shared" si="5"/>
        <v>1600</v>
      </c>
      <c r="J20" s="8">
        <f t="shared" si="4"/>
        <v>16</v>
      </c>
      <c r="K20" s="2">
        <v>77</v>
      </c>
      <c r="L20" s="10">
        <f t="shared" si="6"/>
        <v>3000</v>
      </c>
    </row>
    <row r="21" spans="2:12" x14ac:dyDescent="0.25">
      <c r="B21" s="18"/>
      <c r="C21" s="14">
        <v>160</v>
      </c>
      <c r="D21" s="8">
        <f t="shared" si="0"/>
        <v>25.6</v>
      </c>
      <c r="E21" s="2">
        <v>116</v>
      </c>
      <c r="F21" s="9">
        <v>4200</v>
      </c>
      <c r="G21" s="8">
        <f t="shared" si="1"/>
        <v>25.6</v>
      </c>
      <c r="H21" s="2">
        <f t="shared" si="2"/>
        <v>116</v>
      </c>
      <c r="I21" s="10">
        <v>2900</v>
      </c>
      <c r="J21" s="8">
        <f t="shared" si="4"/>
        <v>25.6</v>
      </c>
      <c r="K21" s="2">
        <v>116</v>
      </c>
      <c r="L21" s="9">
        <v>4200</v>
      </c>
    </row>
    <row r="22" spans="2:12" x14ac:dyDescent="0.25">
      <c r="B22" s="4">
        <v>14</v>
      </c>
      <c r="C22" s="14">
        <v>160</v>
      </c>
      <c r="D22" s="8">
        <f t="shared" si="0"/>
        <v>25.6</v>
      </c>
      <c r="E22" s="2">
        <v>118</v>
      </c>
      <c r="F22" s="10">
        <v>2700</v>
      </c>
      <c r="G22" s="8">
        <f t="shared" si="1"/>
        <v>25.6</v>
      </c>
      <c r="H22" s="2">
        <f t="shared" si="2"/>
        <v>118</v>
      </c>
      <c r="I22" s="10">
        <f t="shared" si="5"/>
        <v>1800</v>
      </c>
      <c r="J22" s="8">
        <f t="shared" si="4"/>
        <v>25.6</v>
      </c>
      <c r="K22" s="2">
        <v>118</v>
      </c>
      <c r="L22" s="10">
        <f>F22/0.8</f>
        <v>3375</v>
      </c>
    </row>
    <row r="23" spans="2:12" ht="15.75" thickBot="1" x14ac:dyDescent="0.3">
      <c r="B23" s="5">
        <v>16</v>
      </c>
      <c r="C23" s="15">
        <v>160</v>
      </c>
      <c r="D23" s="11">
        <f t="shared" si="0"/>
        <v>25.6</v>
      </c>
      <c r="E23" s="12">
        <v>120</v>
      </c>
      <c r="F23" s="13">
        <v>2600</v>
      </c>
      <c r="G23" s="11">
        <f t="shared" si="1"/>
        <v>25.6</v>
      </c>
      <c r="H23" s="12">
        <f t="shared" si="2"/>
        <v>120</v>
      </c>
      <c r="I23" s="13">
        <f t="shared" si="5"/>
        <v>1733.3333333333333</v>
      </c>
      <c r="J23" s="11">
        <f t="shared" si="4"/>
        <v>25.6</v>
      </c>
      <c r="K23" s="12">
        <v>120</v>
      </c>
      <c r="L23" s="13">
        <f>F23/0.8</f>
        <v>3250</v>
      </c>
    </row>
    <row r="24" spans="2:12" x14ac:dyDescent="0.25">
      <c r="B24" s="1"/>
      <c r="C24" s="1"/>
      <c r="D24" s="1"/>
    </row>
    <row r="25" spans="2:12" x14ac:dyDescent="0.25">
      <c r="B25" s="30"/>
      <c r="C25" s="1" t="s">
        <v>9</v>
      </c>
      <c r="D25" s="1"/>
    </row>
    <row r="26" spans="2:12" x14ac:dyDescent="0.25">
      <c r="B26" s="1"/>
      <c r="C26" s="1"/>
      <c r="D26" s="1"/>
    </row>
    <row r="27" spans="2:12" x14ac:dyDescent="0.25">
      <c r="B27" s="1"/>
      <c r="C27" s="1"/>
      <c r="D27" s="1"/>
    </row>
    <row r="28" spans="2:12" x14ac:dyDescent="0.25">
      <c r="B28" s="1"/>
      <c r="C28" s="1"/>
      <c r="D28" s="1"/>
    </row>
    <row r="29" spans="2:12" x14ac:dyDescent="0.25">
      <c r="B29" s="1"/>
      <c r="C29" s="1"/>
      <c r="D29" s="1"/>
    </row>
    <row r="30" spans="2:12" x14ac:dyDescent="0.25">
      <c r="B30" s="1"/>
      <c r="C30" s="1"/>
      <c r="D30" s="1"/>
    </row>
    <row r="31" spans="2:12" x14ac:dyDescent="0.25">
      <c r="B31" s="1"/>
      <c r="C31" s="1"/>
      <c r="D31" s="1"/>
    </row>
    <row r="32" spans="2:12" x14ac:dyDescent="0.25">
      <c r="B32" s="1"/>
      <c r="C32" s="1"/>
      <c r="D32" s="1"/>
    </row>
    <row r="33" spans="2:4" x14ac:dyDescent="0.25">
      <c r="B33" s="1"/>
      <c r="C33" s="1"/>
      <c r="D33" s="1"/>
    </row>
    <row r="34" spans="2:4" x14ac:dyDescent="0.25">
      <c r="B34" s="1"/>
      <c r="C34" s="1"/>
      <c r="D34" s="1"/>
    </row>
    <row r="35" spans="2:4" x14ac:dyDescent="0.25">
      <c r="B35" s="1"/>
      <c r="C35" s="1"/>
      <c r="D35" s="1"/>
    </row>
    <row r="36" spans="2:4" x14ac:dyDescent="0.25">
      <c r="B36" s="1"/>
      <c r="C36" s="1"/>
      <c r="D36" s="1"/>
    </row>
    <row r="37" spans="2:4" x14ac:dyDescent="0.25">
      <c r="B37" s="1"/>
      <c r="C37" s="1"/>
      <c r="D37" s="1"/>
    </row>
    <row r="38" spans="2:4" x14ac:dyDescent="0.25">
      <c r="B38" s="1"/>
      <c r="C38" s="1"/>
      <c r="D38" s="1"/>
    </row>
    <row r="39" spans="2:4" x14ac:dyDescent="0.25">
      <c r="B39" s="1"/>
      <c r="C39" s="1"/>
      <c r="D39" s="1"/>
    </row>
    <row r="40" spans="2:4" x14ac:dyDescent="0.25">
      <c r="B40" s="1"/>
      <c r="C40" s="1"/>
      <c r="D40" s="1"/>
    </row>
    <row r="41" spans="2:4" x14ac:dyDescent="0.25">
      <c r="B41" s="1"/>
      <c r="C41" s="1"/>
      <c r="D41" s="1"/>
    </row>
    <row r="42" spans="2:4" x14ac:dyDescent="0.25">
      <c r="B42" s="1"/>
      <c r="C42" s="1"/>
      <c r="D42" s="1"/>
    </row>
    <row r="43" spans="2:4" x14ac:dyDescent="0.25">
      <c r="B43" s="1"/>
      <c r="C43" s="1"/>
      <c r="D43" s="1"/>
    </row>
    <row r="44" spans="2:4" x14ac:dyDescent="0.25">
      <c r="B44" s="1"/>
      <c r="C44" s="1"/>
      <c r="D44" s="1"/>
    </row>
    <row r="45" spans="2:4" x14ac:dyDescent="0.25">
      <c r="B45" s="1"/>
      <c r="C45" s="1"/>
      <c r="D45" s="1"/>
    </row>
    <row r="46" spans="2:4" x14ac:dyDescent="0.25">
      <c r="B46" s="1"/>
      <c r="C46" s="1"/>
      <c r="D46" s="1"/>
    </row>
    <row r="47" spans="2:4" x14ac:dyDescent="0.25">
      <c r="B47" s="1"/>
      <c r="C47" s="1"/>
      <c r="D47" s="1"/>
    </row>
    <row r="48" spans="2:4" x14ac:dyDescent="0.25">
      <c r="B48" s="1"/>
      <c r="C48" s="1"/>
      <c r="D48" s="1"/>
    </row>
    <row r="49" spans="2:4" x14ac:dyDescent="0.25">
      <c r="B49" s="1"/>
      <c r="C49" s="1"/>
      <c r="D49" s="1"/>
    </row>
    <row r="50" spans="2:4" x14ac:dyDescent="0.25">
      <c r="B50" s="1"/>
      <c r="C50" s="1"/>
      <c r="D50" s="1"/>
    </row>
    <row r="51" spans="2:4" x14ac:dyDescent="0.25">
      <c r="B51" s="1"/>
      <c r="C51" s="1"/>
      <c r="D51" s="1"/>
    </row>
    <row r="52" spans="2:4" x14ac:dyDescent="0.25">
      <c r="B52" s="1"/>
      <c r="C52" s="1"/>
      <c r="D52" s="1"/>
    </row>
    <row r="53" spans="2:4" x14ac:dyDescent="0.25">
      <c r="B53" s="1"/>
      <c r="C53" s="1"/>
      <c r="D53" s="1"/>
    </row>
    <row r="54" spans="2:4" x14ac:dyDescent="0.25">
      <c r="B54" s="1"/>
      <c r="C54" s="1"/>
      <c r="D54" s="1"/>
    </row>
    <row r="55" spans="2:4" x14ac:dyDescent="0.25">
      <c r="B55" s="1"/>
      <c r="C55" s="1"/>
    </row>
    <row r="56" spans="2:4" x14ac:dyDescent="0.25">
      <c r="B56" s="1"/>
      <c r="C56" s="1"/>
    </row>
    <row r="57" spans="2:4" x14ac:dyDescent="0.25">
      <c r="B57" s="1"/>
      <c r="C57" s="1"/>
    </row>
    <row r="58" spans="2:4" x14ac:dyDescent="0.25">
      <c r="B58" s="1"/>
      <c r="C58" s="1"/>
    </row>
    <row r="59" spans="2:4" x14ac:dyDescent="0.25">
      <c r="B59" s="1"/>
      <c r="C59" s="1"/>
    </row>
    <row r="60" spans="2:4" x14ac:dyDescent="0.25">
      <c r="B60" s="1"/>
      <c r="C60" s="1"/>
    </row>
    <row r="61" spans="2:4" x14ac:dyDescent="0.25">
      <c r="B61" s="1"/>
      <c r="C61" s="1"/>
    </row>
    <row r="62" spans="2:4" x14ac:dyDescent="0.25">
      <c r="B62" s="1"/>
      <c r="C62" s="1"/>
    </row>
    <row r="63" spans="2:4" x14ac:dyDescent="0.25">
      <c r="B63" s="1"/>
      <c r="C63" s="1"/>
    </row>
    <row r="64" spans="2:4" x14ac:dyDescent="0.25">
      <c r="B64" s="1"/>
      <c r="C64" s="1"/>
    </row>
    <row r="65" spans="2:3" x14ac:dyDescent="0.25">
      <c r="B65" s="1"/>
      <c r="C65" s="1"/>
    </row>
    <row r="66" spans="2:3" x14ac:dyDescent="0.25">
      <c r="B66" s="1"/>
      <c r="C66" s="1"/>
    </row>
    <row r="67" spans="2:3" x14ac:dyDescent="0.25">
      <c r="B67" s="1"/>
      <c r="C67" s="1"/>
    </row>
  </sheetData>
  <mergeCells count="12">
    <mergeCell ref="B1:L1"/>
    <mergeCell ref="B16:B17"/>
    <mergeCell ref="B20:B21"/>
    <mergeCell ref="B2:B3"/>
    <mergeCell ref="B18:B19"/>
    <mergeCell ref="B12:B13"/>
    <mergeCell ref="B14:B15"/>
    <mergeCell ref="D2:F2"/>
    <mergeCell ref="G2:I2"/>
    <mergeCell ref="J2:L2"/>
    <mergeCell ref="C2:C3"/>
    <mergeCell ref="B6:B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2018-12-12T11:53:41Z</dcterms:modified>
</cp:coreProperties>
</file>